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 Comeau\Desktop\States Article\"/>
    </mc:Choice>
  </mc:AlternateContent>
  <xr:revisionPtr revIDLastSave="0" documentId="8_{FBB550FF-0BD3-4C8D-907F-766348E27397}" xr6:coauthVersionLast="47" xr6:coauthVersionMax="47" xr10:uidLastSave="{00000000-0000-0000-0000-000000000000}"/>
  <bookViews>
    <workbookView xWindow="-108" yWindow="-108" windowWidth="23256" windowHeight="12456" xr2:uid="{D2A4486A-F3A3-42D9-A71D-2A4E670FD373}"/>
  </bookViews>
  <sheets>
    <sheet name="Sheet1" sheetId="1" r:id="rId1"/>
    <sheet name="Sheet2" sheetId="2" r:id="rId2"/>
  </sheets>
  <definedNames>
    <definedName name="_xlnm._FilterDatabase" localSheetId="0" hidden="1">Sheet1!$B$6:$L$6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7" i="1" l="1"/>
  <c r="L13" i="1"/>
  <c r="L8" i="1"/>
  <c r="L9" i="1"/>
  <c r="L10" i="1"/>
  <c r="L11" i="1"/>
  <c r="L14" i="1"/>
  <c r="L12" i="1"/>
  <c r="L15" i="1"/>
  <c r="L16" i="1"/>
  <c r="L53" i="1"/>
  <c r="L54" i="1"/>
  <c r="L56" i="1"/>
  <c r="L29" i="1"/>
  <c r="L48" i="1"/>
  <c r="L17" i="1"/>
  <c r="L18" i="1"/>
  <c r="L19" i="1"/>
  <c r="L30" i="1"/>
  <c r="L20" i="1"/>
  <c r="L31" i="1"/>
  <c r="L21" i="1"/>
  <c r="L22" i="1"/>
  <c r="L23" i="1"/>
  <c r="L24" i="1"/>
  <c r="L25" i="1"/>
  <c r="L26" i="1"/>
  <c r="L27" i="1"/>
  <c r="L32" i="1"/>
  <c r="L33" i="1"/>
  <c r="L55" i="1"/>
  <c r="L34" i="1"/>
  <c r="L35" i="1"/>
  <c r="L57" i="1"/>
  <c r="L36" i="1"/>
  <c r="L37" i="1"/>
  <c r="L49" i="1"/>
  <c r="L50" i="1"/>
  <c r="L38" i="1"/>
  <c r="L39" i="1"/>
  <c r="L40" i="1"/>
  <c r="L41" i="1"/>
  <c r="L42" i="1"/>
  <c r="L51" i="1"/>
  <c r="L43" i="1"/>
  <c r="L44" i="1"/>
  <c r="L45" i="1"/>
  <c r="L46" i="1"/>
  <c r="L47" i="1"/>
  <c r="L52" i="1"/>
  <c r="L28" i="1"/>
</calcChain>
</file>

<file path=xl/sharedStrings.xml><?xml version="1.0" encoding="utf-8"?>
<sst xmlns="http://schemas.openxmlformats.org/spreadsheetml/2006/main" count="138" uniqueCount="74">
  <si>
    <t>State</t>
  </si>
  <si>
    <t>Governer Party</t>
  </si>
  <si>
    <t>Wealth Migration</t>
  </si>
  <si>
    <t>Weekly Wages</t>
  </si>
  <si>
    <t>Unemployment</t>
  </si>
  <si>
    <t>AK</t>
  </si>
  <si>
    <t>HI</t>
  </si>
  <si>
    <t>CA</t>
  </si>
  <si>
    <t>OR</t>
  </si>
  <si>
    <t>WA</t>
  </si>
  <si>
    <t>ID</t>
  </si>
  <si>
    <t>NV</t>
  </si>
  <si>
    <t>AZ</t>
  </si>
  <si>
    <t>UT</t>
  </si>
  <si>
    <t>MT</t>
  </si>
  <si>
    <t>WY</t>
  </si>
  <si>
    <t>CO</t>
  </si>
  <si>
    <t>NM</t>
  </si>
  <si>
    <t>ND</t>
  </si>
  <si>
    <t>SD</t>
  </si>
  <si>
    <t>NE</t>
  </si>
  <si>
    <t>KS</t>
  </si>
  <si>
    <t>OK</t>
  </si>
  <si>
    <t>TX</t>
  </si>
  <si>
    <t>MN</t>
  </si>
  <si>
    <t>IA</t>
  </si>
  <si>
    <t>MO</t>
  </si>
  <si>
    <t>AR</t>
  </si>
  <si>
    <t>LA</t>
  </si>
  <si>
    <t>WI</t>
  </si>
  <si>
    <t>IL</t>
  </si>
  <si>
    <t>TN</t>
  </si>
  <si>
    <t>MS</t>
  </si>
  <si>
    <t>MI</t>
  </si>
  <si>
    <t>IN</t>
  </si>
  <si>
    <t>KY</t>
  </si>
  <si>
    <t>GA</t>
  </si>
  <si>
    <t>FL</t>
  </si>
  <si>
    <t>SC</t>
  </si>
  <si>
    <t>NC</t>
  </si>
  <si>
    <t>VA</t>
  </si>
  <si>
    <t>WV</t>
  </si>
  <si>
    <t>OH</t>
  </si>
  <si>
    <t>MD</t>
  </si>
  <si>
    <t>PA</t>
  </si>
  <si>
    <t>NJ</t>
  </si>
  <si>
    <t>NY</t>
  </si>
  <si>
    <t>RI</t>
  </si>
  <si>
    <t>NH</t>
  </si>
  <si>
    <t>ME</t>
  </si>
  <si>
    <t>MA</t>
  </si>
  <si>
    <t>VT</t>
  </si>
  <si>
    <t>CT</t>
  </si>
  <si>
    <t>DE</t>
  </si>
  <si>
    <t>DC</t>
  </si>
  <si>
    <t>Republican</t>
  </si>
  <si>
    <t>Democrat</t>
  </si>
  <si>
    <t>AL</t>
  </si>
  <si>
    <t>Unaffiliated</t>
  </si>
  <si>
    <t>No data</t>
  </si>
  <si>
    <t>Top Income Tax</t>
  </si>
  <si>
    <t>None</t>
  </si>
  <si>
    <t>Housing Costs as % of Income</t>
  </si>
  <si>
    <t>Cost of Living (in the thousands)</t>
  </si>
  <si>
    <t>State Performances</t>
  </si>
  <si>
    <t>BOLD</t>
  </si>
  <si>
    <t>Top 5 Worst in Category</t>
  </si>
  <si>
    <t>Top 5 Best in Category</t>
  </si>
  <si>
    <t>Top 5 Positives</t>
  </si>
  <si>
    <t>Top 5 Negatives</t>
  </si>
  <si>
    <t>Count</t>
  </si>
  <si>
    <t>Positive - Negative Value</t>
  </si>
  <si>
    <t>No Data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</si>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</sst>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164" fontId="4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0" fontId="4" fillId="2" borderId="0" xfId="2" applyNumberFormat="1" applyFont="1" applyFill="1" applyAlignment="1">
      <alignment horizontal="right"/>
    </xf>
    <xf numFmtId="9" fontId="0" fillId="2" borderId="0" xfId="2" applyFont="1" applyFill="1"/>
    <xf numFmtId="166" fontId="0" fillId="2" borderId="0" xfId="0" applyNumberFormat="1" applyFill="1"/>
    <xf numFmtId="165" fontId="0" fillId="2" borderId="0" xfId="2" applyNumberFormat="1" applyFont="1" applyFill="1"/>
    <xf numFmtId="164" fontId="3" fillId="2" borderId="0" xfId="1" applyNumberFormat="1" applyFont="1" applyFill="1" applyAlignment="1">
      <alignment horizontal="right"/>
    </xf>
    <xf numFmtId="10" fontId="0" fillId="2" borderId="0" xfId="2" applyNumberFormat="1" applyFont="1" applyFill="1" applyAlignment="1">
      <alignment horizontal="right"/>
    </xf>
    <xf numFmtId="9" fontId="4" fillId="2" borderId="0" xfId="2" applyFont="1" applyFill="1"/>
    <xf numFmtId="165" fontId="4" fillId="2" borderId="0" xfId="2" applyNumberFormat="1" applyFont="1" applyFill="1"/>
    <xf numFmtId="166" fontId="4" fillId="2" borderId="0" xfId="0" applyNumberFormat="1" applyFont="1" applyFill="1"/>
    <xf numFmtId="164" fontId="0" fillId="2" borderId="0" xfId="1" applyNumberFormat="1" applyFont="1" applyFill="1" applyAlignment="1">
      <alignment horizontal="right"/>
    </xf>
    <xf numFmtId="164" fontId="5" fillId="2" borderId="0" xfId="1" applyNumberFormat="1" applyFont="1" applyFill="1"/>
    <xf numFmtId="164" fontId="4" fillId="2" borderId="0" xfId="1" applyNumberFormat="1" applyFont="1" applyFill="1"/>
    <xf numFmtId="9" fontId="5" fillId="2" borderId="0" xfId="2" applyFont="1" applyFill="1"/>
    <xf numFmtId="165" fontId="5" fillId="2" borderId="0" xfId="2" applyNumberFormat="1" applyFont="1" applyFill="1"/>
    <xf numFmtId="166" fontId="5" fillId="2" borderId="0" xfId="0" applyNumberFormat="1" applyFont="1" applyFill="1"/>
    <xf numFmtId="164" fontId="5" fillId="2" borderId="0" xfId="1" applyNumberFormat="1" applyFont="1" applyFill="1" applyAlignment="1">
      <alignment horizontal="right"/>
    </xf>
    <xf numFmtId="10" fontId="5" fillId="2" borderId="0" xfId="2" applyNumberFormat="1" applyFont="1" applyFill="1" applyAlignment="1">
      <alignment horizontal="right"/>
    </xf>
    <xf numFmtId="9" fontId="0" fillId="2" borderId="0" xfId="2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2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E91F-A388-4361-83A7-139F08851489}">
  <dimension ref="B1:O65"/>
  <sheetViews>
    <sheetView tabSelected="1" workbookViewId="0">
      <selection activeCell="N52" sqref="N52"/>
    </sheetView>
  </sheetViews>
  <sheetFormatPr defaultRowHeight="14.4" x14ac:dyDescent="0.3"/>
  <cols>
    <col min="1" max="1" width="8.88671875" style="2"/>
    <col min="2" max="2" width="7.33203125" style="2" bestFit="1" customWidth="1"/>
    <col min="3" max="3" width="15.109375" style="2" bestFit="1" customWidth="1"/>
    <col min="4" max="4" width="20.33203125" style="2" bestFit="1" customWidth="1"/>
    <col min="5" max="5" width="14.77734375" style="2" bestFit="1" customWidth="1"/>
    <col min="6" max="6" width="15.5546875" style="2" bestFit="1" customWidth="1"/>
    <col min="7" max="7" width="27.33203125" style="2" bestFit="1" customWidth="1"/>
    <col min="8" max="8" width="28.44140625" style="2" bestFit="1" customWidth="1"/>
    <col min="9" max="9" width="15.44140625" style="2" bestFit="1" customWidth="1"/>
    <col min="10" max="10" width="14.88671875" style="2" bestFit="1" customWidth="1"/>
    <col min="11" max="11" width="15.77734375" style="2" bestFit="1" customWidth="1"/>
    <col min="12" max="12" width="22.88671875" style="2" bestFit="1" customWidth="1"/>
    <col min="13" max="16384" width="8.88671875" style="2"/>
  </cols>
  <sheetData>
    <row r="1" spans="2:12" ht="25.8" x14ac:dyDescent="0.5">
      <c r="B1" s="1" t="s">
        <v>64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x14ac:dyDescent="0.3">
      <c r="B2" s="3"/>
      <c r="C2" s="3"/>
      <c r="D2" s="3"/>
      <c r="E2" s="3"/>
      <c r="F2" s="3"/>
      <c r="G2" s="3"/>
      <c r="H2" s="3"/>
      <c r="I2" s="3"/>
    </row>
    <row r="3" spans="2:12" x14ac:dyDescent="0.3">
      <c r="B3" s="3"/>
      <c r="C3" s="4" t="s">
        <v>65</v>
      </c>
      <c r="D3" s="5" t="s">
        <v>66</v>
      </c>
      <c r="E3" s="3"/>
      <c r="F3" s="3"/>
      <c r="G3" s="3"/>
      <c r="H3" s="3"/>
      <c r="I3" s="3"/>
    </row>
    <row r="4" spans="2:12" x14ac:dyDescent="0.3">
      <c r="B4" s="3"/>
      <c r="C4" s="6" t="s">
        <v>65</v>
      </c>
      <c r="D4" s="5" t="s">
        <v>67</v>
      </c>
      <c r="E4" s="3"/>
      <c r="F4" s="3"/>
      <c r="G4" s="3"/>
      <c r="H4" s="3"/>
      <c r="I4" s="3"/>
    </row>
    <row r="5" spans="2:12" x14ac:dyDescent="0.3">
      <c r="J5" s="7" t="s">
        <v>70</v>
      </c>
      <c r="K5" s="7"/>
    </row>
    <row r="6" spans="2:12" x14ac:dyDescent="0.3">
      <c r="B6" s="2" t="s">
        <v>0</v>
      </c>
      <c r="C6" s="2" t="s">
        <v>1</v>
      </c>
      <c r="D6" s="2" t="s">
        <v>2</v>
      </c>
      <c r="E6" s="2" t="s">
        <v>3</v>
      </c>
      <c r="F6" s="2" t="s">
        <v>60</v>
      </c>
      <c r="G6" s="2" t="s">
        <v>62</v>
      </c>
      <c r="H6" s="2" t="s">
        <v>63</v>
      </c>
      <c r="I6" s="2" t="s">
        <v>4</v>
      </c>
      <c r="J6" s="8" t="s">
        <v>68</v>
      </c>
      <c r="K6" s="2" t="s">
        <v>69</v>
      </c>
      <c r="L6" s="8" t="s">
        <v>71</v>
      </c>
    </row>
    <row r="7" spans="2:12" x14ac:dyDescent="0.3">
      <c r="B7" s="2" t="s">
        <v>37</v>
      </c>
      <c r="C7" s="2" t="s">
        <v>55</v>
      </c>
      <c r="D7" s="9">
        <v>21000000000</v>
      </c>
      <c r="E7" s="10">
        <v>1342</v>
      </c>
      <c r="F7" s="11" t="s">
        <v>61</v>
      </c>
      <c r="G7" s="12">
        <v>0.28999999999999998</v>
      </c>
      <c r="H7" s="13">
        <v>78.099999999999994</v>
      </c>
      <c r="I7" s="14">
        <v>4.8000000000000001E-2</v>
      </c>
      <c r="J7" s="2">
        <v>2</v>
      </c>
      <c r="K7" s="2">
        <v>0</v>
      </c>
      <c r="L7" s="30">
        <f t="shared" ref="L7:L38" si="0">J7-K7</f>
        <v>2</v>
      </c>
    </row>
    <row r="8" spans="2:12" x14ac:dyDescent="0.3">
      <c r="B8" s="2" t="s">
        <v>18</v>
      </c>
      <c r="C8" s="2" t="s">
        <v>55</v>
      </c>
      <c r="D8" s="15">
        <v>-144000000</v>
      </c>
      <c r="E8" s="10">
        <v>1291</v>
      </c>
      <c r="F8" s="16">
        <v>2.9000000000000001E-2</v>
      </c>
      <c r="G8" s="17">
        <v>0.2</v>
      </c>
      <c r="H8" s="13">
        <v>71.7</v>
      </c>
      <c r="I8" s="18">
        <v>2.4E-2</v>
      </c>
      <c r="J8" s="2">
        <v>2</v>
      </c>
      <c r="K8" s="2">
        <v>0</v>
      </c>
      <c r="L8" s="30">
        <f t="shared" si="0"/>
        <v>2</v>
      </c>
    </row>
    <row r="9" spans="2:12" x14ac:dyDescent="0.3">
      <c r="B9" s="2" t="s">
        <v>23</v>
      </c>
      <c r="C9" s="2" t="s">
        <v>55</v>
      </c>
      <c r="D9" s="9">
        <v>6000000000</v>
      </c>
      <c r="E9" s="10">
        <v>1444</v>
      </c>
      <c r="F9" s="11" t="s">
        <v>61</v>
      </c>
      <c r="G9" s="12">
        <v>0.23</v>
      </c>
      <c r="H9" s="13">
        <v>71.3</v>
      </c>
      <c r="I9" s="14">
        <v>4.2999999999999997E-2</v>
      </c>
      <c r="J9" s="2">
        <v>2</v>
      </c>
      <c r="K9" s="2">
        <v>0</v>
      </c>
      <c r="L9" s="30">
        <f t="shared" si="0"/>
        <v>2</v>
      </c>
    </row>
    <row r="10" spans="2:12" x14ac:dyDescent="0.3">
      <c r="B10" s="2" t="s">
        <v>31</v>
      </c>
      <c r="C10" s="2" t="s">
        <v>55</v>
      </c>
      <c r="D10" s="9">
        <v>3000000000</v>
      </c>
      <c r="E10" s="10">
        <v>1327</v>
      </c>
      <c r="F10" s="11" t="s">
        <v>61</v>
      </c>
      <c r="G10" s="12">
        <v>0.25</v>
      </c>
      <c r="H10" s="13">
        <v>70.900000000000006</v>
      </c>
      <c r="I10" s="14">
        <v>3.5999999999999997E-2</v>
      </c>
      <c r="J10" s="2">
        <v>2</v>
      </c>
      <c r="K10" s="2">
        <v>0</v>
      </c>
      <c r="L10" s="30">
        <f t="shared" si="0"/>
        <v>2</v>
      </c>
    </row>
    <row r="11" spans="2:12" x14ac:dyDescent="0.3">
      <c r="B11" s="2" t="s">
        <v>21</v>
      </c>
      <c r="C11" s="2" t="s">
        <v>56</v>
      </c>
      <c r="D11" s="15">
        <v>-361000000</v>
      </c>
      <c r="E11" s="10">
        <v>1179</v>
      </c>
      <c r="F11" s="16">
        <v>5.7000000000000002E-2</v>
      </c>
      <c r="G11" s="17">
        <v>0.19</v>
      </c>
      <c r="H11" s="19">
        <v>69.8</v>
      </c>
      <c r="I11" s="14">
        <v>3.9E-2</v>
      </c>
      <c r="J11" s="2">
        <v>2</v>
      </c>
      <c r="K11" s="2">
        <v>0</v>
      </c>
      <c r="L11" s="30">
        <f t="shared" si="0"/>
        <v>2</v>
      </c>
    </row>
    <row r="12" spans="2:12" x14ac:dyDescent="0.3">
      <c r="B12" s="2" t="s">
        <v>57</v>
      </c>
      <c r="C12" s="2" t="s">
        <v>55</v>
      </c>
      <c r="D12" s="20">
        <v>540000000</v>
      </c>
      <c r="E12" s="10">
        <v>1212</v>
      </c>
      <c r="F12" s="16">
        <v>0.05</v>
      </c>
      <c r="G12" s="12">
        <v>0.22</v>
      </c>
      <c r="H12" s="19">
        <v>69</v>
      </c>
      <c r="I12" s="18">
        <v>2.8000000000000001E-2</v>
      </c>
      <c r="J12" s="2">
        <v>2</v>
      </c>
      <c r="K12" s="2">
        <v>0</v>
      </c>
      <c r="L12" s="30">
        <f t="shared" si="0"/>
        <v>2</v>
      </c>
    </row>
    <row r="13" spans="2:12" x14ac:dyDescent="0.3">
      <c r="B13" s="2" t="s">
        <v>19</v>
      </c>
      <c r="C13" s="2" t="s">
        <v>55</v>
      </c>
      <c r="D13" s="20">
        <v>256000000</v>
      </c>
      <c r="E13" s="21">
        <v>1146</v>
      </c>
      <c r="F13" s="11" t="s">
        <v>61</v>
      </c>
      <c r="G13" s="12">
        <v>0.21</v>
      </c>
      <c r="H13" s="13">
        <v>72.099999999999994</v>
      </c>
      <c r="I13" s="18">
        <v>2.1999999999999999E-2</v>
      </c>
      <c r="J13" s="2">
        <v>2</v>
      </c>
      <c r="K13" s="2">
        <v>1</v>
      </c>
      <c r="L13" s="30">
        <f t="shared" si="0"/>
        <v>1</v>
      </c>
    </row>
    <row r="14" spans="2:12" x14ac:dyDescent="0.3">
      <c r="B14" s="2" t="s">
        <v>41</v>
      </c>
      <c r="C14" s="2" t="s">
        <v>55</v>
      </c>
      <c r="D14" s="20">
        <v>11000000</v>
      </c>
      <c r="E14" s="21">
        <v>1121</v>
      </c>
      <c r="F14" s="16">
        <v>6.5000000000000002E-2</v>
      </c>
      <c r="G14" s="17">
        <v>0.18</v>
      </c>
      <c r="H14" s="19">
        <v>69.2</v>
      </c>
      <c r="I14" s="14">
        <v>4.3999999999999997E-2</v>
      </c>
      <c r="J14" s="2">
        <v>2</v>
      </c>
      <c r="K14" s="2">
        <v>1</v>
      </c>
      <c r="L14" s="30">
        <f t="shared" si="0"/>
        <v>1</v>
      </c>
    </row>
    <row r="15" spans="2:12" x14ac:dyDescent="0.3">
      <c r="B15" s="2" t="s">
        <v>32</v>
      </c>
      <c r="C15" s="2" t="s">
        <v>55</v>
      </c>
      <c r="D15" s="15">
        <v>-66000000</v>
      </c>
      <c r="E15" s="21">
        <v>1005</v>
      </c>
      <c r="F15" s="16">
        <v>0.05</v>
      </c>
      <c r="G15" s="17">
        <v>0.2</v>
      </c>
      <c r="H15" s="19">
        <v>67.099999999999994</v>
      </c>
      <c r="I15" s="14">
        <v>3.7999999999999999E-2</v>
      </c>
      <c r="J15" s="2">
        <v>2</v>
      </c>
      <c r="K15" s="2">
        <v>1</v>
      </c>
      <c r="L15" s="30">
        <f t="shared" si="0"/>
        <v>1</v>
      </c>
    </row>
    <row r="16" spans="2:12" x14ac:dyDescent="0.3">
      <c r="B16" s="2" t="s">
        <v>22</v>
      </c>
      <c r="C16" s="2" t="s">
        <v>55</v>
      </c>
      <c r="D16" s="20">
        <v>261000000</v>
      </c>
      <c r="E16" s="21">
        <v>1143</v>
      </c>
      <c r="F16" s="16">
        <v>0.05</v>
      </c>
      <c r="G16" s="17">
        <v>0.2</v>
      </c>
      <c r="H16" s="19">
        <v>66.3</v>
      </c>
      <c r="I16" s="14">
        <v>0.04</v>
      </c>
      <c r="J16" s="2">
        <v>2</v>
      </c>
      <c r="K16" s="2">
        <v>1</v>
      </c>
      <c r="L16" s="30">
        <f t="shared" si="0"/>
        <v>1</v>
      </c>
    </row>
    <row r="17" spans="2:12" x14ac:dyDescent="0.3">
      <c r="B17" s="2" t="s">
        <v>52</v>
      </c>
      <c r="C17" s="2" t="s">
        <v>56</v>
      </c>
      <c r="D17" s="15">
        <v>-460000000</v>
      </c>
      <c r="E17" s="22">
        <v>1604</v>
      </c>
      <c r="F17" s="16">
        <v>6.9900000000000004E-2</v>
      </c>
      <c r="G17" s="12">
        <v>0.25</v>
      </c>
      <c r="H17" s="13">
        <v>89.6</v>
      </c>
      <c r="I17" s="14">
        <v>0.05</v>
      </c>
      <c r="J17" s="2">
        <v>1</v>
      </c>
      <c r="K17" s="2">
        <v>0</v>
      </c>
      <c r="L17" s="30">
        <f t="shared" si="0"/>
        <v>1</v>
      </c>
    </row>
    <row r="18" spans="2:12" x14ac:dyDescent="0.3">
      <c r="B18" s="2" t="s">
        <v>51</v>
      </c>
      <c r="C18" s="2" t="s">
        <v>55</v>
      </c>
      <c r="D18" s="20">
        <v>93000000</v>
      </c>
      <c r="E18" s="10">
        <v>1243</v>
      </c>
      <c r="F18" s="16">
        <v>8.7499999999999994E-2</v>
      </c>
      <c r="G18" s="12">
        <v>0.25</v>
      </c>
      <c r="H18" s="13">
        <v>89.3</v>
      </c>
      <c r="I18" s="18">
        <v>2.5999999999999999E-2</v>
      </c>
      <c r="J18" s="2">
        <v>1</v>
      </c>
      <c r="K18" s="2">
        <v>0</v>
      </c>
      <c r="L18" s="30">
        <f t="shared" si="0"/>
        <v>1</v>
      </c>
    </row>
    <row r="19" spans="2:12" x14ac:dyDescent="0.3">
      <c r="B19" s="2" t="s">
        <v>12</v>
      </c>
      <c r="C19" s="2" t="s">
        <v>56</v>
      </c>
      <c r="D19" s="9">
        <v>3000000000</v>
      </c>
      <c r="E19" s="10">
        <v>1360</v>
      </c>
      <c r="F19" s="16">
        <v>0.08</v>
      </c>
      <c r="G19" s="12">
        <v>0.3</v>
      </c>
      <c r="H19" s="13">
        <v>85.4</v>
      </c>
      <c r="I19" s="14">
        <v>4.7E-2</v>
      </c>
      <c r="J19" s="2">
        <v>1</v>
      </c>
      <c r="K19" s="2">
        <v>0</v>
      </c>
      <c r="L19" s="30">
        <f t="shared" si="0"/>
        <v>1</v>
      </c>
    </row>
    <row r="20" spans="2:12" x14ac:dyDescent="0.3">
      <c r="B20" s="2" t="s">
        <v>39</v>
      </c>
      <c r="C20" s="2" t="s">
        <v>56</v>
      </c>
      <c r="D20" s="9">
        <v>4000000000</v>
      </c>
      <c r="E20" s="10">
        <v>1328</v>
      </c>
      <c r="F20" s="16">
        <v>5.2499999999999998E-2</v>
      </c>
      <c r="G20" s="12">
        <v>0.24</v>
      </c>
      <c r="H20" s="13">
        <v>76.5</v>
      </c>
      <c r="I20" s="14">
        <v>3.6999999999999998E-2</v>
      </c>
      <c r="J20" s="2">
        <v>1</v>
      </c>
      <c r="K20" s="2">
        <v>0</v>
      </c>
      <c r="L20" s="30">
        <f t="shared" si="0"/>
        <v>1</v>
      </c>
    </row>
    <row r="21" spans="2:12" x14ac:dyDescent="0.3">
      <c r="B21" s="2" t="s">
        <v>15</v>
      </c>
      <c r="C21" s="2" t="s">
        <v>55</v>
      </c>
      <c r="D21" s="20">
        <v>149000000</v>
      </c>
      <c r="E21" s="10">
        <v>1201</v>
      </c>
      <c r="F21" s="11" t="s">
        <v>61</v>
      </c>
      <c r="G21" s="12">
        <v>0.25</v>
      </c>
      <c r="H21" s="13">
        <v>74.8</v>
      </c>
      <c r="I21" s="14">
        <v>3.5000000000000003E-2</v>
      </c>
      <c r="J21" s="2">
        <v>1</v>
      </c>
      <c r="K21" s="2">
        <v>0</v>
      </c>
      <c r="L21" s="30">
        <f t="shared" si="0"/>
        <v>1</v>
      </c>
    </row>
    <row r="22" spans="2:12" x14ac:dyDescent="0.3">
      <c r="B22" s="2" t="s">
        <v>33</v>
      </c>
      <c r="C22" s="2" t="s">
        <v>56</v>
      </c>
      <c r="D22" s="15">
        <v>-956000000</v>
      </c>
      <c r="E22" s="10">
        <v>1323</v>
      </c>
      <c r="F22" s="16">
        <v>4.2500000000000003E-2</v>
      </c>
      <c r="G22" s="17">
        <v>0.2</v>
      </c>
      <c r="H22" s="13">
        <v>74.400000000000006</v>
      </c>
      <c r="I22" s="14">
        <v>0.05</v>
      </c>
      <c r="J22" s="2">
        <v>1</v>
      </c>
      <c r="K22" s="2">
        <v>0</v>
      </c>
      <c r="L22" s="30">
        <f t="shared" si="0"/>
        <v>1</v>
      </c>
    </row>
    <row r="23" spans="2:12" x14ac:dyDescent="0.3">
      <c r="B23" s="2" t="s">
        <v>42</v>
      </c>
      <c r="C23" s="2" t="s">
        <v>55</v>
      </c>
      <c r="D23" s="15">
        <v>-2000000000</v>
      </c>
      <c r="E23" s="10">
        <v>1279</v>
      </c>
      <c r="F23" s="16">
        <v>4.7969999999999999E-2</v>
      </c>
      <c r="G23" s="17">
        <v>0.2</v>
      </c>
      <c r="H23" s="13">
        <v>72.900000000000006</v>
      </c>
      <c r="I23" s="14">
        <v>3.9E-2</v>
      </c>
      <c r="J23" s="2">
        <v>1</v>
      </c>
      <c r="K23" s="2">
        <v>0</v>
      </c>
      <c r="L23" s="30">
        <f t="shared" si="0"/>
        <v>1</v>
      </c>
    </row>
    <row r="24" spans="2:12" x14ac:dyDescent="0.3">
      <c r="B24" s="2" t="s">
        <v>38</v>
      </c>
      <c r="C24" s="2" t="s">
        <v>55</v>
      </c>
      <c r="D24" s="9">
        <v>4000000000</v>
      </c>
      <c r="E24" s="10">
        <v>1198</v>
      </c>
      <c r="F24" s="16">
        <v>7.0000000000000007E-2</v>
      </c>
      <c r="G24" s="12">
        <v>0.24</v>
      </c>
      <c r="H24" s="13">
        <v>72.599999999999994</v>
      </c>
      <c r="I24" s="14">
        <v>4.8000000000000001E-2</v>
      </c>
      <c r="J24" s="2">
        <v>1</v>
      </c>
      <c r="K24" s="2">
        <v>0</v>
      </c>
      <c r="L24" s="30">
        <f t="shared" si="0"/>
        <v>1</v>
      </c>
    </row>
    <row r="25" spans="2:12" x14ac:dyDescent="0.3">
      <c r="B25" s="2" t="s">
        <v>35</v>
      </c>
      <c r="C25" s="2" t="s">
        <v>56</v>
      </c>
      <c r="D25" s="15">
        <v>-112000000</v>
      </c>
      <c r="E25" s="10">
        <v>1176</v>
      </c>
      <c r="F25" s="16">
        <v>0.05</v>
      </c>
      <c r="G25" s="17">
        <v>0.2</v>
      </c>
      <c r="H25" s="13">
        <v>72.2</v>
      </c>
      <c r="I25" s="14">
        <v>4.2999999999999997E-2</v>
      </c>
      <c r="J25" s="2">
        <v>1</v>
      </c>
      <c r="K25" s="2">
        <v>0</v>
      </c>
      <c r="L25" s="30">
        <f t="shared" si="0"/>
        <v>1</v>
      </c>
    </row>
    <row r="26" spans="2:12" x14ac:dyDescent="0.3">
      <c r="B26" s="2" t="s">
        <v>20</v>
      </c>
      <c r="C26" s="2" t="s">
        <v>55</v>
      </c>
      <c r="D26" s="15">
        <v>-244000000</v>
      </c>
      <c r="E26" s="10">
        <v>1190</v>
      </c>
      <c r="F26" s="16">
        <v>6.8400000000000002E-2</v>
      </c>
      <c r="G26" s="17">
        <v>0.19</v>
      </c>
      <c r="H26" s="13">
        <v>71.900000000000006</v>
      </c>
      <c r="I26" s="14">
        <v>0.03</v>
      </c>
      <c r="J26" s="2">
        <v>1</v>
      </c>
      <c r="K26" s="2">
        <v>0</v>
      </c>
      <c r="L26" s="30">
        <f t="shared" si="0"/>
        <v>1</v>
      </c>
    </row>
    <row r="27" spans="2:12" x14ac:dyDescent="0.3">
      <c r="B27" s="2" t="s">
        <v>34</v>
      </c>
      <c r="C27" s="2" t="s">
        <v>55</v>
      </c>
      <c r="D27" s="15">
        <v>-326000000</v>
      </c>
      <c r="E27" s="10">
        <v>1214</v>
      </c>
      <c r="F27" s="16">
        <v>3.2300000000000002E-2</v>
      </c>
      <c r="G27" s="17">
        <v>0.2</v>
      </c>
      <c r="H27" s="13">
        <v>71.2</v>
      </c>
      <c r="I27" s="14">
        <v>3.2000000000000001E-2</v>
      </c>
      <c r="J27" s="2">
        <v>1</v>
      </c>
      <c r="K27" s="2">
        <v>0</v>
      </c>
      <c r="L27" s="30">
        <f t="shared" si="0"/>
        <v>1</v>
      </c>
    </row>
    <row r="28" spans="2:12" x14ac:dyDescent="0.3">
      <c r="B28" s="2" t="s">
        <v>9</v>
      </c>
      <c r="C28" s="2" t="s">
        <v>56</v>
      </c>
      <c r="D28" s="15">
        <v>-265000000</v>
      </c>
      <c r="E28" s="22">
        <v>1923</v>
      </c>
      <c r="F28" s="11" t="s">
        <v>61</v>
      </c>
      <c r="G28" s="23">
        <v>0.33</v>
      </c>
      <c r="H28" s="13">
        <v>89.5</v>
      </c>
      <c r="I28" s="24">
        <v>5.1999999999999998E-2</v>
      </c>
      <c r="J28" s="2">
        <v>2</v>
      </c>
      <c r="K28" s="2">
        <v>2</v>
      </c>
      <c r="L28" s="2">
        <f t="shared" si="0"/>
        <v>0</v>
      </c>
    </row>
    <row r="29" spans="2:12" x14ac:dyDescent="0.3">
      <c r="B29" s="2" t="s">
        <v>5</v>
      </c>
      <c r="C29" s="2" t="s">
        <v>55</v>
      </c>
      <c r="D29" s="15">
        <v>-210000000</v>
      </c>
      <c r="E29" s="10">
        <v>1455</v>
      </c>
      <c r="F29" s="11" t="s">
        <v>61</v>
      </c>
      <c r="G29" s="12">
        <v>0.24</v>
      </c>
      <c r="H29" s="25">
        <v>100.3</v>
      </c>
      <c r="I29" s="14">
        <v>4.7E-2</v>
      </c>
      <c r="J29" s="2">
        <v>1</v>
      </c>
      <c r="K29" s="2">
        <v>1</v>
      </c>
      <c r="L29" s="2">
        <f t="shared" si="0"/>
        <v>0</v>
      </c>
    </row>
    <row r="30" spans="2:12" x14ac:dyDescent="0.3">
      <c r="B30" s="2" t="s">
        <v>11</v>
      </c>
      <c r="C30" s="2" t="s">
        <v>55</v>
      </c>
      <c r="D30" s="20">
        <v>2000000000</v>
      </c>
      <c r="E30" s="10">
        <v>1314</v>
      </c>
      <c r="F30" s="11" t="s">
        <v>61</v>
      </c>
      <c r="G30" s="12">
        <v>0.32</v>
      </c>
      <c r="H30" s="13">
        <v>77.400000000000006</v>
      </c>
      <c r="I30" s="24">
        <v>5.2999999999999999E-2</v>
      </c>
      <c r="J30" s="2">
        <v>1</v>
      </c>
      <c r="K30" s="2">
        <v>1</v>
      </c>
      <c r="L30" s="2">
        <f t="shared" si="0"/>
        <v>0</v>
      </c>
    </row>
    <row r="31" spans="2:12" x14ac:dyDescent="0.3">
      <c r="B31" s="2" t="s">
        <v>30</v>
      </c>
      <c r="C31" s="2" t="s">
        <v>56</v>
      </c>
      <c r="D31" s="26">
        <v>-6000000000</v>
      </c>
      <c r="E31" s="10">
        <v>1457</v>
      </c>
      <c r="F31" s="16">
        <v>4.9500000000000002E-2</v>
      </c>
      <c r="G31" s="17">
        <v>0.2</v>
      </c>
      <c r="H31" s="13">
        <v>75.3</v>
      </c>
      <c r="I31" s="14">
        <v>5.0999999999999997E-2</v>
      </c>
      <c r="J31" s="2">
        <v>1</v>
      </c>
      <c r="K31" s="2">
        <v>1</v>
      </c>
      <c r="L31" s="2">
        <f t="shared" si="0"/>
        <v>0</v>
      </c>
    </row>
    <row r="32" spans="2:12" x14ac:dyDescent="0.3">
      <c r="B32" s="2" t="s">
        <v>27</v>
      </c>
      <c r="C32" s="2" t="s">
        <v>55</v>
      </c>
      <c r="D32" s="15">
        <v>447000000</v>
      </c>
      <c r="E32" s="21">
        <v>1135</v>
      </c>
      <c r="F32" s="16">
        <v>5.8999999999999997E-2</v>
      </c>
      <c r="G32" s="17">
        <v>0.2</v>
      </c>
      <c r="H32" s="13">
        <v>70.099999999999994</v>
      </c>
      <c r="I32" s="14">
        <v>4.2999999999999997E-2</v>
      </c>
      <c r="J32" s="2">
        <v>1</v>
      </c>
      <c r="K32" s="2">
        <v>1</v>
      </c>
      <c r="L32" s="2">
        <f t="shared" si="0"/>
        <v>0</v>
      </c>
    </row>
    <row r="33" spans="2:12" x14ac:dyDescent="0.3">
      <c r="B33" s="2" t="s">
        <v>43</v>
      </c>
      <c r="C33" s="2" t="s">
        <v>56</v>
      </c>
      <c r="D33" s="20" t="s">
        <v>59</v>
      </c>
      <c r="E33" s="10">
        <v>1526</v>
      </c>
      <c r="F33" s="16">
        <v>5.7500000000000002E-2</v>
      </c>
      <c r="G33" s="12">
        <v>0.24</v>
      </c>
      <c r="H33" s="13">
        <v>93.4</v>
      </c>
      <c r="I33" s="14">
        <v>4.3999999999999997E-2</v>
      </c>
      <c r="J33" s="2">
        <v>0</v>
      </c>
      <c r="K33" s="2">
        <v>0</v>
      </c>
      <c r="L33" s="2">
        <f t="shared" si="0"/>
        <v>0</v>
      </c>
    </row>
    <row r="34" spans="2:12" x14ac:dyDescent="0.3">
      <c r="B34" s="2" t="s">
        <v>49</v>
      </c>
      <c r="C34" s="2" t="s">
        <v>56</v>
      </c>
      <c r="D34" s="20">
        <v>502000000</v>
      </c>
      <c r="E34" s="10">
        <v>1231</v>
      </c>
      <c r="F34" s="16">
        <v>7.1499999999999994E-2</v>
      </c>
      <c r="G34" s="12">
        <v>0.27</v>
      </c>
      <c r="H34" s="13">
        <v>89.7</v>
      </c>
      <c r="I34" s="14">
        <v>3.1E-2</v>
      </c>
      <c r="J34" s="2">
        <v>0</v>
      </c>
      <c r="K34" s="2">
        <v>0</v>
      </c>
      <c r="L34" s="2">
        <f t="shared" si="0"/>
        <v>0</v>
      </c>
    </row>
    <row r="35" spans="2:12" x14ac:dyDescent="0.3">
      <c r="B35" s="2" t="s">
        <v>47</v>
      </c>
      <c r="C35" s="2" t="s">
        <v>56</v>
      </c>
      <c r="D35" s="20" t="s">
        <v>59</v>
      </c>
      <c r="E35" s="10">
        <v>1322</v>
      </c>
      <c r="F35" s="16">
        <v>5.9900000000000002E-2</v>
      </c>
      <c r="G35" s="12">
        <v>0.28999999999999998</v>
      </c>
      <c r="H35" s="13">
        <v>89.1</v>
      </c>
      <c r="I35" s="14">
        <v>4.4999999999999998E-2</v>
      </c>
      <c r="J35" s="2">
        <v>0</v>
      </c>
      <c r="K35" s="2">
        <v>0</v>
      </c>
      <c r="L35" s="2">
        <f t="shared" si="0"/>
        <v>0</v>
      </c>
    </row>
    <row r="36" spans="2:12" x14ac:dyDescent="0.3">
      <c r="B36" s="2" t="s">
        <v>14</v>
      </c>
      <c r="C36" s="2" t="s">
        <v>55</v>
      </c>
      <c r="D36" s="20">
        <v>500000000</v>
      </c>
      <c r="E36" s="10">
        <v>1182</v>
      </c>
      <c r="F36" s="16">
        <v>6.9000000000000006E-2</v>
      </c>
      <c r="G36" s="12">
        <v>0.3</v>
      </c>
      <c r="H36" s="13">
        <v>86.2</v>
      </c>
      <c r="I36" s="14">
        <v>3.5000000000000003E-2</v>
      </c>
      <c r="J36" s="2">
        <v>0</v>
      </c>
      <c r="K36" s="2">
        <v>0</v>
      </c>
      <c r="L36" s="2">
        <f t="shared" si="0"/>
        <v>0</v>
      </c>
    </row>
    <row r="37" spans="2:12" x14ac:dyDescent="0.3">
      <c r="B37" s="2" t="s">
        <v>48</v>
      </c>
      <c r="C37" s="2" t="s">
        <v>55</v>
      </c>
      <c r="D37" s="20" t="s">
        <v>59</v>
      </c>
      <c r="E37" s="10">
        <v>1481</v>
      </c>
      <c r="F37" s="16">
        <v>0.05</v>
      </c>
      <c r="G37" s="12">
        <v>0.25</v>
      </c>
      <c r="H37" s="13">
        <v>85.8</v>
      </c>
      <c r="I37" s="14">
        <v>3.1E-2</v>
      </c>
      <c r="J37" s="2">
        <v>0</v>
      </c>
      <c r="K37" s="2">
        <v>0</v>
      </c>
      <c r="L37" s="2">
        <f t="shared" si="0"/>
        <v>0</v>
      </c>
    </row>
    <row r="38" spans="2:12" x14ac:dyDescent="0.3">
      <c r="B38" s="2" t="s">
        <v>40</v>
      </c>
      <c r="C38" s="2" t="s">
        <v>56</v>
      </c>
      <c r="D38" s="15">
        <v>-912000000</v>
      </c>
      <c r="E38" s="10">
        <v>1504</v>
      </c>
      <c r="F38" s="16">
        <v>5.7500000000000002E-2</v>
      </c>
      <c r="G38" s="12">
        <v>0.25</v>
      </c>
      <c r="H38" s="13">
        <v>78.599999999999994</v>
      </c>
      <c r="I38" s="14">
        <v>3.7999999999999999E-2</v>
      </c>
      <c r="J38" s="2">
        <v>0</v>
      </c>
      <c r="K38" s="2">
        <v>0</v>
      </c>
      <c r="L38" s="2">
        <f t="shared" si="0"/>
        <v>0</v>
      </c>
    </row>
    <row r="39" spans="2:12" x14ac:dyDescent="0.3">
      <c r="B39" s="2" t="s">
        <v>10</v>
      </c>
      <c r="C39" s="2" t="s">
        <v>55</v>
      </c>
      <c r="D39" s="20">
        <v>988000000</v>
      </c>
      <c r="E39" s="10">
        <v>1180</v>
      </c>
      <c r="F39" s="16">
        <v>6.9250000000000006E-2</v>
      </c>
      <c r="G39" s="12">
        <v>0.31</v>
      </c>
      <c r="H39" s="13">
        <v>77.8</v>
      </c>
      <c r="I39" s="14">
        <v>3.5999999999999997E-2</v>
      </c>
      <c r="J39" s="2">
        <v>0</v>
      </c>
      <c r="K39" s="2">
        <v>0</v>
      </c>
      <c r="L39" s="2">
        <f t="shared" ref="L39:L70" si="1">J39-K39</f>
        <v>0</v>
      </c>
    </row>
    <row r="40" spans="2:12" x14ac:dyDescent="0.3">
      <c r="B40" s="2" t="s">
        <v>13</v>
      </c>
      <c r="C40" s="2" t="s">
        <v>55</v>
      </c>
      <c r="D40" s="20">
        <v>477000000</v>
      </c>
      <c r="E40" s="10">
        <v>1297</v>
      </c>
      <c r="F40" s="16">
        <v>4.9500000000000002E-2</v>
      </c>
      <c r="G40" s="12">
        <v>0.3</v>
      </c>
      <c r="H40" s="13">
        <v>77.8</v>
      </c>
      <c r="I40" s="14">
        <v>3.7999999999999999E-2</v>
      </c>
      <c r="J40" s="2">
        <v>0</v>
      </c>
      <c r="K40" s="2">
        <v>0</v>
      </c>
      <c r="L40" s="2">
        <f t="shared" si="1"/>
        <v>0</v>
      </c>
    </row>
    <row r="41" spans="2:12" x14ac:dyDescent="0.3">
      <c r="B41" s="2" t="s">
        <v>29</v>
      </c>
      <c r="C41" s="2" t="s">
        <v>56</v>
      </c>
      <c r="D41" s="15">
        <v>-76000000</v>
      </c>
      <c r="E41" s="10">
        <v>1228</v>
      </c>
      <c r="F41" s="16">
        <v>7.6499999999999999E-2</v>
      </c>
      <c r="G41" s="12">
        <v>0.22</v>
      </c>
      <c r="H41" s="13">
        <v>76.7</v>
      </c>
      <c r="I41" s="14">
        <v>3.5000000000000003E-2</v>
      </c>
      <c r="J41" s="2">
        <v>0</v>
      </c>
      <c r="K41" s="2">
        <v>0</v>
      </c>
      <c r="L41" s="2">
        <f t="shared" si="1"/>
        <v>0</v>
      </c>
    </row>
    <row r="42" spans="2:12" x14ac:dyDescent="0.3">
      <c r="B42" s="2" t="s">
        <v>44</v>
      </c>
      <c r="C42" s="2" t="s">
        <v>56</v>
      </c>
      <c r="D42" s="15">
        <v>-2000000000</v>
      </c>
      <c r="E42" s="10">
        <v>1383</v>
      </c>
      <c r="F42" s="16">
        <v>3.0700000000000002E-2</v>
      </c>
      <c r="G42" s="12">
        <v>0.21</v>
      </c>
      <c r="H42" s="13">
        <v>76.3</v>
      </c>
      <c r="I42" s="14">
        <v>4.2000000000000003E-2</v>
      </c>
      <c r="J42" s="2">
        <v>0</v>
      </c>
      <c r="K42" s="2">
        <v>0</v>
      </c>
      <c r="L42" s="2">
        <f t="shared" si="1"/>
        <v>0</v>
      </c>
    </row>
    <row r="43" spans="2:12" x14ac:dyDescent="0.3">
      <c r="B43" s="2" t="s">
        <v>28</v>
      </c>
      <c r="C43" s="2" t="s">
        <v>55</v>
      </c>
      <c r="D43" s="15">
        <v>-799000000</v>
      </c>
      <c r="E43" s="10">
        <v>1187</v>
      </c>
      <c r="F43" s="16">
        <v>0.06</v>
      </c>
      <c r="G43" s="12">
        <v>0.22</v>
      </c>
      <c r="H43" s="13">
        <v>72.8</v>
      </c>
      <c r="I43" s="14">
        <v>4.3999999999999997E-2</v>
      </c>
      <c r="J43" s="2">
        <v>0</v>
      </c>
      <c r="K43" s="2">
        <v>0</v>
      </c>
      <c r="L43" s="2">
        <f t="shared" si="1"/>
        <v>0</v>
      </c>
    </row>
    <row r="44" spans="2:12" x14ac:dyDescent="0.3">
      <c r="B44" s="2" t="s">
        <v>17</v>
      </c>
      <c r="C44" s="2" t="s">
        <v>56</v>
      </c>
      <c r="D44" s="15">
        <v>-93000000</v>
      </c>
      <c r="E44" s="10">
        <v>1190</v>
      </c>
      <c r="F44" s="16">
        <v>5.8999999999999997E-2</v>
      </c>
      <c r="G44" s="12">
        <v>0.24</v>
      </c>
      <c r="H44" s="13">
        <v>72.599999999999994</v>
      </c>
      <c r="I44" s="14">
        <v>4.9000000000000002E-2</v>
      </c>
      <c r="J44" s="2">
        <v>0</v>
      </c>
      <c r="K44" s="2">
        <v>0</v>
      </c>
      <c r="L44" s="2">
        <f t="shared" si="1"/>
        <v>0</v>
      </c>
    </row>
    <row r="45" spans="2:12" x14ac:dyDescent="0.3">
      <c r="B45" s="2" t="s">
        <v>36</v>
      </c>
      <c r="C45" s="2" t="s">
        <v>55</v>
      </c>
      <c r="D45" s="20">
        <v>746000000</v>
      </c>
      <c r="E45" s="10">
        <v>1349</v>
      </c>
      <c r="F45" s="16">
        <v>5.7500000000000002E-2</v>
      </c>
      <c r="G45" s="12">
        <v>0.24</v>
      </c>
      <c r="H45" s="13">
        <v>72.099999999999994</v>
      </c>
      <c r="I45" s="14">
        <v>3.5000000000000003E-2</v>
      </c>
      <c r="J45" s="2">
        <v>0</v>
      </c>
      <c r="K45" s="2">
        <v>0</v>
      </c>
      <c r="L45" s="2">
        <f t="shared" si="1"/>
        <v>0</v>
      </c>
    </row>
    <row r="46" spans="2:12" x14ac:dyDescent="0.3">
      <c r="B46" s="2" t="s">
        <v>25</v>
      </c>
      <c r="C46" s="2" t="s">
        <v>55</v>
      </c>
      <c r="D46" s="15">
        <v>-266000000</v>
      </c>
      <c r="E46" s="10">
        <v>1194</v>
      </c>
      <c r="F46" s="16">
        <v>8.5300000000000001E-2</v>
      </c>
      <c r="G46" s="17">
        <v>0.17</v>
      </c>
      <c r="H46" s="13">
        <v>70.900000000000006</v>
      </c>
      <c r="I46" s="14">
        <v>3.3000000000000002E-2</v>
      </c>
      <c r="J46" s="2">
        <v>0</v>
      </c>
      <c r="K46" s="2">
        <v>0</v>
      </c>
      <c r="L46" s="2">
        <f t="shared" si="1"/>
        <v>0</v>
      </c>
    </row>
    <row r="47" spans="2:12" x14ac:dyDescent="0.3">
      <c r="B47" s="2" t="s">
        <v>26</v>
      </c>
      <c r="C47" s="2" t="s">
        <v>55</v>
      </c>
      <c r="D47" s="15">
        <v>-215000000</v>
      </c>
      <c r="E47" s="10">
        <v>1249</v>
      </c>
      <c r="F47" s="16">
        <v>5.3999999999999999E-2</v>
      </c>
      <c r="G47" s="12">
        <v>0.21</v>
      </c>
      <c r="H47" s="13">
        <v>69.900000000000006</v>
      </c>
      <c r="I47" s="14">
        <v>3.7999999999999999E-2</v>
      </c>
      <c r="J47" s="2">
        <v>0</v>
      </c>
      <c r="K47" s="2">
        <v>0</v>
      </c>
      <c r="L47" s="2">
        <f t="shared" si="1"/>
        <v>0</v>
      </c>
    </row>
    <row r="48" spans="2:12" x14ac:dyDescent="0.3">
      <c r="B48" s="2" t="s">
        <v>46</v>
      </c>
      <c r="C48" s="2" t="s">
        <v>56</v>
      </c>
      <c r="D48" s="26">
        <v>-10000000000</v>
      </c>
      <c r="E48" s="22">
        <v>1757</v>
      </c>
      <c r="F48" s="16">
        <v>8.8200000000000001E-2</v>
      </c>
      <c r="G48" s="12">
        <v>0.3</v>
      </c>
      <c r="H48" s="25">
        <v>99.4</v>
      </c>
      <c r="I48" s="14">
        <v>4.5999999999999999E-2</v>
      </c>
      <c r="J48" s="2">
        <v>1</v>
      </c>
      <c r="K48" s="2">
        <v>2</v>
      </c>
      <c r="L48" s="31">
        <f t="shared" si="1"/>
        <v>-1</v>
      </c>
    </row>
    <row r="49" spans="2:15" x14ac:dyDescent="0.3">
      <c r="B49" s="2" t="s">
        <v>16</v>
      </c>
      <c r="C49" s="2" t="s">
        <v>56</v>
      </c>
      <c r="D49" s="20">
        <v>715000000</v>
      </c>
      <c r="E49" s="10">
        <v>1570</v>
      </c>
      <c r="F49" s="16">
        <v>4.5499999999999999E-2</v>
      </c>
      <c r="G49" s="23">
        <v>0.33</v>
      </c>
      <c r="H49" s="13">
        <v>80.7</v>
      </c>
      <c r="I49" s="14">
        <v>3.9E-2</v>
      </c>
      <c r="J49" s="2">
        <v>0</v>
      </c>
      <c r="K49" s="2">
        <v>1</v>
      </c>
      <c r="L49" s="31">
        <f t="shared" si="1"/>
        <v>-1</v>
      </c>
    </row>
    <row r="50" spans="2:15" x14ac:dyDescent="0.3">
      <c r="B50" s="2" t="s">
        <v>53</v>
      </c>
      <c r="C50" s="2" t="s">
        <v>56</v>
      </c>
      <c r="D50" s="20" t="s">
        <v>59</v>
      </c>
      <c r="E50" s="10">
        <v>1394</v>
      </c>
      <c r="F50" s="16">
        <v>6.6000000000000003E-2</v>
      </c>
      <c r="G50" s="12">
        <v>0.25</v>
      </c>
      <c r="H50" s="13">
        <v>80.7</v>
      </c>
      <c r="I50" s="24">
        <v>5.2999999999999999E-2</v>
      </c>
      <c r="J50" s="2">
        <v>0</v>
      </c>
      <c r="K50" s="2">
        <v>1</v>
      </c>
      <c r="L50" s="31">
        <f t="shared" si="1"/>
        <v>-1</v>
      </c>
    </row>
    <row r="51" spans="2:15" x14ac:dyDescent="0.3">
      <c r="B51" s="2" t="s">
        <v>24</v>
      </c>
      <c r="C51" s="2" t="s">
        <v>56</v>
      </c>
      <c r="D51" s="15">
        <v>-1000000000</v>
      </c>
      <c r="E51" s="10">
        <v>1438</v>
      </c>
      <c r="F51" s="27">
        <v>9.8500000000000004E-2</v>
      </c>
      <c r="G51" s="12">
        <v>0.22</v>
      </c>
      <c r="H51" s="13">
        <v>74</v>
      </c>
      <c r="I51" s="14">
        <v>4.4999999999999998E-2</v>
      </c>
      <c r="J51" s="2">
        <v>0</v>
      </c>
      <c r="K51" s="2">
        <v>1</v>
      </c>
      <c r="L51" s="31">
        <f t="shared" si="1"/>
        <v>-1</v>
      </c>
    </row>
    <row r="52" spans="2:15" x14ac:dyDescent="0.3">
      <c r="B52" s="2" t="s">
        <v>54</v>
      </c>
      <c r="C52" s="2" t="s">
        <v>58</v>
      </c>
      <c r="D52" s="20" t="s">
        <v>59</v>
      </c>
      <c r="E52" s="20" t="s">
        <v>72</v>
      </c>
      <c r="F52" s="16">
        <v>8.9499999999999996E-2</v>
      </c>
      <c r="G52" s="28" t="s">
        <v>72</v>
      </c>
      <c r="H52" s="29" t="s">
        <v>72</v>
      </c>
      <c r="I52" s="24">
        <v>6.2E-2</v>
      </c>
      <c r="J52" s="2">
        <v>0</v>
      </c>
      <c r="K52" s="2">
        <v>1</v>
      </c>
      <c r="L52" s="31">
        <f t="shared" si="1"/>
        <v>-1</v>
      </c>
    </row>
    <row r="53" spans="2:15" x14ac:dyDescent="0.3">
      <c r="B53" s="2" t="s">
        <v>6</v>
      </c>
      <c r="C53" s="2" t="s">
        <v>56</v>
      </c>
      <c r="D53" s="15">
        <v>-3000000</v>
      </c>
      <c r="E53" s="10">
        <v>1342</v>
      </c>
      <c r="F53" s="27">
        <v>0.11</v>
      </c>
      <c r="G53" s="23">
        <v>0.5</v>
      </c>
      <c r="H53" s="25">
        <v>141.1</v>
      </c>
      <c r="I53" s="18">
        <v>2.5000000000000001E-2</v>
      </c>
      <c r="J53" s="2">
        <v>1</v>
      </c>
      <c r="K53" s="2">
        <v>3</v>
      </c>
      <c r="L53" s="31">
        <f t="shared" si="1"/>
        <v>-2</v>
      </c>
    </row>
    <row r="54" spans="2:15" x14ac:dyDescent="0.3">
      <c r="B54" s="2" t="s">
        <v>50</v>
      </c>
      <c r="C54" s="2" t="s">
        <v>56</v>
      </c>
      <c r="D54" s="26">
        <v>-4000000000</v>
      </c>
      <c r="E54" s="22">
        <v>1818</v>
      </c>
      <c r="F54" s="16">
        <v>0.05</v>
      </c>
      <c r="G54" s="23">
        <v>0.34</v>
      </c>
      <c r="H54" s="25">
        <v>118.4</v>
      </c>
      <c r="I54" s="14">
        <v>4.7E-2</v>
      </c>
      <c r="J54" s="2">
        <v>1</v>
      </c>
      <c r="K54" s="2">
        <v>3</v>
      </c>
      <c r="L54" s="31">
        <f t="shared" si="1"/>
        <v>-2</v>
      </c>
    </row>
    <row r="55" spans="2:15" x14ac:dyDescent="0.3">
      <c r="B55" s="2" t="s">
        <v>45</v>
      </c>
      <c r="C55" s="2" t="s">
        <v>56</v>
      </c>
      <c r="D55" s="26">
        <v>-3000000000</v>
      </c>
      <c r="E55" s="10">
        <v>1558</v>
      </c>
      <c r="F55" s="27">
        <v>0.1075</v>
      </c>
      <c r="G55" s="12">
        <v>0.26</v>
      </c>
      <c r="H55" s="13">
        <v>90</v>
      </c>
      <c r="I55" s="14">
        <v>4.8000000000000001E-2</v>
      </c>
      <c r="J55" s="2">
        <v>0</v>
      </c>
      <c r="K55" s="2">
        <v>2</v>
      </c>
      <c r="L55" s="31">
        <f t="shared" si="1"/>
        <v>-2</v>
      </c>
    </row>
    <row r="56" spans="2:15" x14ac:dyDescent="0.3">
      <c r="B56" s="2" t="s">
        <v>7</v>
      </c>
      <c r="C56" s="2" t="s">
        <v>56</v>
      </c>
      <c r="D56" s="26">
        <v>-12000000000</v>
      </c>
      <c r="E56" s="22">
        <v>1815</v>
      </c>
      <c r="F56" s="27">
        <v>0.13300000000000001</v>
      </c>
      <c r="G56" s="23">
        <v>0.43</v>
      </c>
      <c r="H56" s="25">
        <v>107.4</v>
      </c>
      <c r="I56" s="24">
        <v>5.2999999999999999E-2</v>
      </c>
      <c r="J56" s="2">
        <v>1</v>
      </c>
      <c r="K56" s="2">
        <v>4</v>
      </c>
      <c r="L56" s="31">
        <f t="shared" si="1"/>
        <v>-3</v>
      </c>
    </row>
    <row r="57" spans="2:15" x14ac:dyDescent="0.3">
      <c r="B57" s="2" t="s">
        <v>8</v>
      </c>
      <c r="C57" s="2" t="s">
        <v>56</v>
      </c>
      <c r="D57" s="15">
        <v>-476000000</v>
      </c>
      <c r="E57" s="10">
        <v>1409</v>
      </c>
      <c r="F57" s="27">
        <v>9.9000000000000005E-2</v>
      </c>
      <c r="G57" s="23">
        <v>0.34</v>
      </c>
      <c r="H57" s="13">
        <v>87.2</v>
      </c>
      <c r="I57" s="24">
        <v>5.1999999999999998E-2</v>
      </c>
      <c r="J57" s="2">
        <v>0</v>
      </c>
      <c r="K57" s="2">
        <v>3</v>
      </c>
      <c r="L57" s="31">
        <f t="shared" si="1"/>
        <v>-3</v>
      </c>
    </row>
    <row r="59" spans="2:15" x14ac:dyDescent="0.3">
      <c r="O59" s="2" t="s">
        <v>73</v>
      </c>
    </row>
    <row r="65" spans="12:12" x14ac:dyDescent="0.3">
      <c r="L65" s="2" t="s">
        <v>73</v>
      </c>
    </row>
  </sheetData>
  <autoFilter ref="B6:L6" xr:uid="{C7D6E91F-A388-4361-83A7-139F08851489}">
    <sortState xmlns:xlrd2="http://schemas.microsoft.com/office/spreadsheetml/2017/richdata2" ref="B7:L57">
      <sortCondition descending="1" ref="L6"/>
    </sortState>
  </autoFilter>
  <mergeCells count="2">
    <mergeCell ref="J5:K5"/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F708-0B31-4B09-AB9A-AC8F930B850C}">
  <dimension ref="I7"/>
  <sheetViews>
    <sheetView workbookViewId="0">
      <selection activeCell="F10" sqref="F10"/>
    </sheetView>
  </sheetViews>
  <sheetFormatPr defaultRowHeight="14.4" x14ac:dyDescent="0.3"/>
  <sheetData>
    <row r="7" spans="9:9" x14ac:dyDescent="0.3">
      <c r="I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Comeau</dc:creator>
  <cp:lastModifiedBy>Rob Comeau</cp:lastModifiedBy>
  <dcterms:created xsi:type="dcterms:W3CDTF">2026-05-29T18:12:28Z</dcterms:created>
  <dcterms:modified xsi:type="dcterms:W3CDTF">2026-05-29T19:32:48Z</dcterms:modified>
</cp:coreProperties>
</file>